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  <c r="P12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<sst xmlns="http://schemas.openxmlformats.org/spreadsheetml/2006/main" count="28" uniqueCount="23">
  <si>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</si>
  <si>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</si>
  <si>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</si>
  <si>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</si>
  <si>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</si>
  <si>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</si>
  <si>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</si>
  <si>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</si>
  <si>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</si>
  <si>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</si>
  <si>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</si>
  <si>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</si>
  <si>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</si>
  <si>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</si>
  <si>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</si>
  <si>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</si>
  <si>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</si>
  <si>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</si>
  <si>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</si>
  <si>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</si>
  <si>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</si>
  <si>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</si>
  <si>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16.04.2018 г. по 8:00 17.04.2018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</si>
</sst>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5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43206</v>
      </c>
      <c r="D8" s="5">
        <v>0</v>
      </c>
      <c r="E8" s="5">
        <v>0</v>
      </c>
      <c r="F8" s="5">
        <v>160</v>
      </c>
      <c r="G8" s="5">
        <v>632000</v>
      </c>
      <c r="H8" s="5">
        <v>284000</v>
      </c>
      <c r="I8" s="9">
        <v>57800</v>
      </c>
      <c r="J8" s="5">
        <v>109</v>
      </c>
      <c r="K8" s="5">
        <v>77</v>
      </c>
      <c r="L8" s="11">
        <v>51</v>
      </c>
      <c r="M8" s="11">
        <v>51</v>
      </c>
      <c r="N8" s="11">
        <v>51</v>
      </c>
      <c r="O8" s="11">
        <v>51</v>
      </c>
      <c r="P8" s="5">
        <f>SUM(M8,O8)</f>
        <v>102</v>
      </c>
      <c r="Q8" s="10">
        <v>88</v>
      </c>
      <c r="R8" s="10">
        <v>18</v>
      </c>
    </row>
    <row r="9" spans="2:18" x14ac:dyDescent="0.25">
      <c r="B9" s="3" t="s">
        <v>18</v>
      </c>
      <c r="C9" s="15"/>
      <c r="D9" s="27">
        <v>0</v>
      </c>
      <c r="E9" s="27">
        <v>0</v>
      </c>
      <c r="F9" s="27">
        <v>68.8</v>
      </c>
      <c r="G9" s="27">
        <v>200000</v>
      </c>
      <c r="H9" s="27">
        <v>150000</v>
      </c>
      <c r="I9" s="27">
        <v>45000</v>
      </c>
      <c r="J9" s="27">
        <v>35</v>
      </c>
      <c r="K9" s="27">
        <v>22</v>
      </c>
      <c r="L9" s="6">
        <v>21</v>
      </c>
      <c r="M9" s="6">
        <v>20</v>
      </c>
      <c r="N9" s="6">
        <v>2</v>
      </c>
      <c r="O9" s="6">
        <v>2</v>
      </c>
      <c r="P9" s="5">
        <f t="shared" ref="P9:P10" si="0">SUM(M9,O9)</f>
        <v>22</v>
      </c>
      <c r="Q9" s="28">
        <v>11</v>
      </c>
      <c r="R9" s="28">
        <v>0</v>
      </c>
    </row>
    <row r="10" spans="2:18" x14ac:dyDescent="0.25">
      <c r="B10" s="3" t="s">
        <v>19</v>
      </c>
      <c r="C10" s="15"/>
      <c r="D10" s="4">
        <v>0</v>
      </c>
      <c r="E10" s="4">
        <v>0</v>
      </c>
      <c r="F10" s="4">
        <v>99</v>
      </c>
      <c r="G10" s="4">
        <v>162025</v>
      </c>
      <c r="H10" s="4">
        <v>484390</v>
      </c>
      <c r="I10" s="4">
        <v>12639</v>
      </c>
      <c r="J10" s="4">
        <v>66</v>
      </c>
      <c r="K10" s="4">
        <v>22</v>
      </c>
      <c r="L10" s="12">
        <v>18</v>
      </c>
      <c r="M10" s="12">
        <v>15</v>
      </c>
      <c r="N10" s="12">
        <v>3</v>
      </c>
      <c r="O10" s="12">
        <v>2</v>
      </c>
      <c r="P10" s="5">
        <f t="shared" si="0"/>
        <v>17</v>
      </c>
      <c r="Q10" s="4">
        <v>17</v>
      </c>
      <c r="R10" s="4">
        <v>0</v>
      </c>
    </row>
    <row r="11" spans="2:18" x14ac:dyDescent="0.25">
      <c r="B11" s="3" t="s">
        <v>20</v>
      </c>
      <c r="C11" s="15"/>
      <c r="D11" s="5">
        <v>0</v>
      </c>
      <c r="E11" s="5">
        <v>0</v>
      </c>
      <c r="F11" s="5">
        <v>158</v>
      </c>
      <c r="G11" s="5">
        <v>0</v>
      </c>
      <c r="H11" s="5">
        <v>0</v>
      </c>
      <c r="I11" s="7">
        <v>82736</v>
      </c>
      <c r="J11" s="5">
        <v>0</v>
      </c>
      <c r="K11" s="5">
        <v>24</v>
      </c>
      <c r="L11" s="5">
        <v>0</v>
      </c>
      <c r="M11" s="5">
        <v>33</v>
      </c>
      <c r="N11" s="5">
        <v>0</v>
      </c>
      <c r="O11" s="5">
        <v>0</v>
      </c>
      <c r="P11" s="5">
        <v>33</v>
      </c>
      <c r="Q11" s="4">
        <v>144</v>
      </c>
      <c r="R11" s="4">
        <v>0</v>
      </c>
    </row>
    <row r="12" spans="2:18" x14ac:dyDescent="0.25">
      <c r="B12" s="16" t="s">
        <v>21</v>
      </c>
      <c r="C12" s="17"/>
      <c r="D12" s="8">
        <f t="shared" ref="D12:L12" si="1">SUM(D8:D11)</f>
        <v>0</v>
      </c>
      <c r="E12" s="8">
        <f t="shared" si="1"/>
        <v>0</v>
      </c>
      <c r="F12" s="8">
        <f t="shared" si="1"/>
        <v>485.8</v>
      </c>
      <c r="G12" s="8">
        <f t="shared" si="1"/>
        <v>994025</v>
      </c>
      <c r="H12" s="8">
        <f t="shared" si="1"/>
        <v>918390</v>
      </c>
      <c r="I12" s="8">
        <f t="shared" si="1"/>
        <v>198175</v>
      </c>
      <c r="J12" s="8">
        <f t="shared" si="1"/>
        <v>210</v>
      </c>
      <c r="K12" s="8">
        <f t="shared" si="1"/>
        <v>145</v>
      </c>
      <c r="L12" s="8">
        <f t="shared" si="1"/>
        <v>90</v>
      </c>
      <c r="M12" s="8">
        <f>SUM(M8:M11)</f>
        <v>119</v>
      </c>
      <c r="N12" s="8">
        <f>SUM(N8:N11)</f>
        <v>56</v>
      </c>
      <c r="O12" s="8">
        <f>SUM(O8:O11)</f>
        <v>55</v>
      </c>
      <c r="P12" s="8">
        <f>SUM(M12,O12)</f>
        <v>174</v>
      </c>
      <c r="Q12" s="8">
        <f>SUM(Q8:Q11)</f>
        <v>260</v>
      </c>
      <c r="R12" s="8">
        <f>SUM(R8:R11)</f>
        <v>18</v>
      </c>
    </row>
  </sheetData>
  <mergeCells count="17"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2018-04-19T03:05:05Z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